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33" i="1" l="1"/>
  <c r="D35" i="1"/>
  <c r="D36" i="1"/>
  <c r="D38" i="1"/>
  <c r="D11" i="1"/>
  <c r="D12" i="1"/>
  <c r="D13" i="1"/>
  <c r="D14" i="1"/>
  <c r="D16" i="1" l="1"/>
  <c r="D26" i="1" l="1"/>
  <c r="D27" i="1"/>
  <c r="D28" i="1"/>
  <c r="D29" i="1"/>
  <c r="D31" i="1"/>
  <c r="D15" i="1"/>
  <c r="D17" i="1"/>
  <c r="D18" i="1"/>
  <c r="D19" i="1"/>
  <c r="D20" i="1"/>
  <c r="D21" i="1"/>
  <c r="C23" i="1" l="1"/>
  <c r="C39" i="1" l="1"/>
  <c r="B39" i="1"/>
  <c r="D25" i="1"/>
  <c r="B23" i="1"/>
  <c r="D23" i="1" l="1"/>
  <c r="D39" i="1"/>
  <c r="D10" i="1" l="1"/>
</calcChain>
</file>

<file path=xl/sharedStrings.xml><?xml version="1.0" encoding="utf-8"?>
<sst xmlns="http://schemas.openxmlformats.org/spreadsheetml/2006/main" count="42" uniqueCount="42">
  <si>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</si>
  <si>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</si>
  <si>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</si>
  <si>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</si>
  <si>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</si>
  <si>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</si>
  <si>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</si>
  <si>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</si>
  <si>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</si>
  <si>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</si>
  <si>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</si>
  <si>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</si>
  <si>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</si>
  <si>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</si>
  <si>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</si>
  <si>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</si>
  <si>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</si>
  <si>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</si>
  <si>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</si>
  <si>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 xml:space="preserve">Прочие неналоговые доходы 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</si>
  <si>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</si>
  <si>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</si>
  <si>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</si>
  <si>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</si>
  <si>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</si>
  <si>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</si>
  <si>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</si>
  <si>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</si>
  <si>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</si>
  <si>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</si>
  <si>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Глава сельского поселения                                               Исянгулова Л.Х.</t>
  </si>
  <si>
    <t>Исп. Якупова Д.М.</t>
  </si>
  <si>
    <t xml:space="preserve"> Месячный отчет</t>
  </si>
  <si>
    <t xml:space="preserve"> об исполнении бюджета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</si>
  <si>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</si>
  <si>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оказания платных услуг и компенсации затрат государства</t>
  </si>
  <si>
    <t>Доходы от приватизации имущества, находящиеся в госуд.и муниципальной собственности</t>
  </si>
  <si>
    <t>доходы от использования имущества находящийся в госуд. и муниц.собственности</t>
  </si>
  <si>
    <t>обеспечение выборов и референдумов</t>
  </si>
  <si>
    <t xml:space="preserve">Благоустройство РБ </t>
  </si>
  <si>
    <t>Благоустройство (РД)</t>
  </si>
  <si>
    <t>01 апреля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</si>
</sst>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2" fontId="6" fillId="2" borderId="1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2" zoomScaleNormal="100" workbookViewId="0">
      <selection activeCell="E36" sqref="E36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0" t="s">
        <v>32</v>
      </c>
      <c r="B1" s="26"/>
      <c r="C1" s="26"/>
      <c r="D1" s="26"/>
      <c r="E1" s="3"/>
      <c r="F1" s="4"/>
    </row>
    <row r="2" spans="1:11" s="2" customFormat="1" x14ac:dyDescent="0.25">
      <c r="A2" s="30" t="s">
        <v>33</v>
      </c>
      <c r="B2" s="26"/>
      <c r="C2" s="26"/>
      <c r="D2" s="26"/>
      <c r="E2" s="3"/>
      <c r="F2" s="4"/>
    </row>
    <row r="3" spans="1:11" s="2" customFormat="1" x14ac:dyDescent="0.25">
      <c r="A3" s="30" t="s">
        <v>34</v>
      </c>
      <c r="B3" s="26"/>
      <c r="C3" s="26"/>
      <c r="D3" s="26"/>
      <c r="E3" s="3"/>
      <c r="F3" s="4"/>
    </row>
    <row r="4" spans="1:11" s="2" customFormat="1" x14ac:dyDescent="0.25">
      <c r="A4" s="30" t="s">
        <v>41</v>
      </c>
      <c r="B4" s="26"/>
      <c r="C4" s="26"/>
      <c r="D4" s="26"/>
      <c r="E4" s="3"/>
      <c r="F4" s="4"/>
    </row>
    <row r="5" spans="1:11" x14ac:dyDescent="0.25">
      <c r="A5" s="4"/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4"/>
      <c r="B6" s="27"/>
      <c r="C6" s="27"/>
      <c r="D6" s="27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2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28"/>
      <c r="C8" s="28"/>
      <c r="D8" s="29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79500</v>
      </c>
      <c r="C10" s="10">
        <v>10808.26</v>
      </c>
      <c r="D10" s="9">
        <f t="shared" ref="D10:D23" si="0">C10/B10*100</f>
        <v>13.595295597484277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>
        <v>0</v>
      </c>
      <c r="C11" s="9">
        <v>2444.83</v>
      </c>
      <c r="D11" s="9" t="e">
        <f t="shared" si="0"/>
        <v>#DIV/0!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6" t="s">
        <v>9</v>
      </c>
      <c r="B12" s="8">
        <v>289300</v>
      </c>
      <c r="C12" s="8">
        <v>7098.96</v>
      </c>
      <c r="D12" s="9">
        <f t="shared" si="0"/>
        <v>2.4538403041825094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8">
        <v>643800</v>
      </c>
      <c r="C13" s="11">
        <v>87640.89</v>
      </c>
      <c r="D13" s="9">
        <f t="shared" si="0"/>
        <v>13.613061509785648</v>
      </c>
      <c r="E13" s="5"/>
      <c r="F13" s="4"/>
      <c r="G13" s="4"/>
      <c r="H13" s="4"/>
      <c r="I13" s="4"/>
      <c r="J13" s="4"/>
      <c r="K13" s="4"/>
    </row>
    <row r="14" spans="1:11" s="2" customFormat="1" ht="22.5" x14ac:dyDescent="0.25">
      <c r="A14" s="15" t="s">
        <v>37</v>
      </c>
      <c r="B14" s="8">
        <v>88200</v>
      </c>
      <c r="C14" s="11">
        <v>186103.23</v>
      </c>
      <c r="D14" s="9">
        <f t="shared" si="0"/>
        <v>211.00139455782318</v>
      </c>
      <c r="E14" s="5"/>
      <c r="F14" s="4"/>
      <c r="G14" s="4"/>
      <c r="H14" s="4"/>
      <c r="I14" s="4"/>
      <c r="J14" s="4"/>
      <c r="K14" s="4"/>
    </row>
    <row r="15" spans="1:11" s="2" customFormat="1" ht="22.5" x14ac:dyDescent="0.25">
      <c r="A15" s="15" t="s">
        <v>36</v>
      </c>
      <c r="B15" s="8">
        <v>100000</v>
      </c>
      <c r="C15" s="11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2.5" x14ac:dyDescent="0.25">
      <c r="A16" s="15" t="s">
        <v>35</v>
      </c>
      <c r="B16" s="8">
        <v>0</v>
      </c>
      <c r="C16" s="11">
        <v>800</v>
      </c>
      <c r="D16" s="9" t="e">
        <f t="shared" si="0"/>
        <v>#DIV/0!</v>
      </c>
      <c r="E16" s="5"/>
      <c r="F16" s="4"/>
      <c r="G16" s="4"/>
      <c r="H16" s="4"/>
      <c r="I16" s="4"/>
      <c r="J16" s="4"/>
      <c r="K16" s="4"/>
    </row>
    <row r="17" spans="1:11" ht="21.75" customHeight="1" x14ac:dyDescent="0.25">
      <c r="A17" s="15" t="s">
        <v>5</v>
      </c>
      <c r="B17" s="8">
        <v>20000</v>
      </c>
      <c r="C17" s="8">
        <v>2100</v>
      </c>
      <c r="D17" s="9">
        <f t="shared" si="0"/>
        <v>10.5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7" t="s">
        <v>24</v>
      </c>
      <c r="B18" s="8">
        <v>1522800</v>
      </c>
      <c r="C18" s="8">
        <v>309324</v>
      </c>
      <c r="D18" s="9">
        <f t="shared" si="0"/>
        <v>20.31284475965327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7" t="s">
        <v>19</v>
      </c>
      <c r="B19" s="18">
        <v>10000</v>
      </c>
      <c r="C19" s="8"/>
      <c r="D19" s="9">
        <f t="shared" si="0"/>
        <v>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7" t="s">
        <v>21</v>
      </c>
      <c r="B20" s="8">
        <v>1198600</v>
      </c>
      <c r="C20" s="8">
        <v>968370</v>
      </c>
      <c r="D20" s="9">
        <f t="shared" si="0"/>
        <v>80.791757049891544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7" t="s">
        <v>20</v>
      </c>
      <c r="B21" s="8">
        <v>37200</v>
      </c>
      <c r="C21" s="8">
        <v>9300</v>
      </c>
      <c r="D21" s="9">
        <f t="shared" si="0"/>
        <v>25</v>
      </c>
      <c r="E21" s="5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17" t="s">
        <v>25</v>
      </c>
      <c r="B22" s="8"/>
      <c r="C22" s="8"/>
      <c r="D22" s="9"/>
      <c r="E22" s="5"/>
      <c r="F22" s="4"/>
      <c r="G22" s="4"/>
      <c r="H22" s="4"/>
      <c r="I22" s="4"/>
      <c r="J22" s="4"/>
      <c r="K22" s="4"/>
    </row>
    <row r="23" spans="1:11" s="2" customFormat="1" ht="24.75" customHeight="1" x14ac:dyDescent="0.25">
      <c r="A23" s="22" t="s">
        <v>6</v>
      </c>
      <c r="B23" s="12">
        <f>SUM(B10:B22)</f>
        <v>3989400</v>
      </c>
      <c r="C23" s="12">
        <f>SUM(C9:C21)</f>
        <v>1583990.17</v>
      </c>
      <c r="D23" s="9">
        <f t="shared" si="0"/>
        <v>39.70497242693137</v>
      </c>
      <c r="E23" s="5"/>
      <c r="F23" s="4"/>
      <c r="G23" s="4"/>
      <c r="H23" s="4"/>
      <c r="I23" s="4"/>
      <c r="J23" s="4"/>
      <c r="K23" s="4"/>
    </row>
    <row r="24" spans="1:11" x14ac:dyDescent="0.25">
      <c r="A24" s="4"/>
      <c r="B24" s="8"/>
      <c r="C24" s="8"/>
      <c r="D24" s="9">
        <v>0</v>
      </c>
      <c r="E24" s="5"/>
      <c r="F24" s="4"/>
      <c r="G24" s="4"/>
      <c r="H24" s="4"/>
      <c r="I24" s="4"/>
      <c r="J24" s="4"/>
      <c r="K24" s="4"/>
    </row>
    <row r="25" spans="1:11" s="2" customFormat="1" ht="22.5" x14ac:dyDescent="0.25">
      <c r="A25" s="16" t="s">
        <v>11</v>
      </c>
      <c r="B25" s="8">
        <v>984198</v>
      </c>
      <c r="C25" s="8">
        <v>179823.37</v>
      </c>
      <c r="D25" s="9">
        <f t="shared" ref="D25:D38" si="1">C25/B25*100</f>
        <v>18.271056230555232</v>
      </c>
      <c r="E25" s="5"/>
      <c r="F25" s="4"/>
      <c r="G25" s="4"/>
      <c r="H25" s="4"/>
      <c r="I25" s="4"/>
      <c r="J25" s="4"/>
      <c r="K25" s="4"/>
    </row>
    <row r="26" spans="1:11" ht="45" x14ac:dyDescent="0.25">
      <c r="A26" s="16" t="s">
        <v>26</v>
      </c>
      <c r="B26" s="8">
        <v>1631418</v>
      </c>
      <c r="C26" s="8">
        <v>298467.71000000002</v>
      </c>
      <c r="D26" s="9">
        <f t="shared" si="1"/>
        <v>18.294986937743733</v>
      </c>
      <c r="E26" s="5"/>
      <c r="F26" s="4"/>
      <c r="G26" s="4"/>
      <c r="H26" s="4"/>
      <c r="I26" s="4"/>
      <c r="J26" s="4"/>
      <c r="K26" s="4"/>
    </row>
    <row r="27" spans="1:11" x14ac:dyDescent="0.25">
      <c r="A27" s="16" t="s">
        <v>12</v>
      </c>
      <c r="B27" s="25">
        <v>3000</v>
      </c>
      <c r="C27" s="8">
        <v>0</v>
      </c>
      <c r="D27" s="9">
        <f t="shared" si="1"/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6" t="s">
        <v>13</v>
      </c>
      <c r="B28" s="8">
        <v>37200</v>
      </c>
      <c r="C28" s="8">
        <v>3812.72</v>
      </c>
      <c r="D28" s="9">
        <f t="shared" si="1"/>
        <v>10.249247311827956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5" t="s">
        <v>22</v>
      </c>
      <c r="B29" s="8">
        <v>11000</v>
      </c>
      <c r="C29" s="8">
        <v>74.78</v>
      </c>
      <c r="D29" s="9">
        <f t="shared" si="1"/>
        <v>0.67981818181818188</v>
      </c>
      <c r="E29" s="7"/>
      <c r="F29" s="4"/>
      <c r="G29" s="4"/>
      <c r="H29" s="4"/>
      <c r="I29" s="4"/>
      <c r="J29" s="4"/>
      <c r="K29" s="4"/>
    </row>
    <row r="30" spans="1:11" x14ac:dyDescent="0.25">
      <c r="A30" s="16" t="s">
        <v>23</v>
      </c>
      <c r="B30" s="8"/>
      <c r="C30" s="8"/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6" t="s">
        <v>14</v>
      </c>
      <c r="B31" s="19">
        <v>418600</v>
      </c>
      <c r="C31" s="19">
        <v>10000</v>
      </c>
      <c r="D31" s="9">
        <f t="shared" si="1"/>
        <v>2.3889154323936932</v>
      </c>
      <c r="E31" s="7"/>
      <c r="F31" s="4"/>
      <c r="G31" s="4"/>
      <c r="H31" s="4"/>
      <c r="I31" s="4"/>
      <c r="J31" s="4"/>
      <c r="K31" s="4"/>
    </row>
    <row r="32" spans="1:11" x14ac:dyDescent="0.25">
      <c r="A32" s="16" t="s">
        <v>17</v>
      </c>
      <c r="B32" s="8"/>
      <c r="C32" s="8"/>
      <c r="D32" s="9"/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16" t="s">
        <v>29</v>
      </c>
      <c r="B33" s="8">
        <v>285500</v>
      </c>
      <c r="C33" s="8">
        <v>0</v>
      </c>
      <c r="D33" s="9">
        <f t="shared" si="1"/>
        <v>0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6" t="s">
        <v>27</v>
      </c>
      <c r="B34" s="4"/>
      <c r="C34" s="10"/>
      <c r="D34" s="9"/>
      <c r="E34" s="7"/>
      <c r="F34" s="4"/>
      <c r="G34" s="4"/>
      <c r="H34" s="4"/>
      <c r="I34" s="4"/>
      <c r="J34" s="4"/>
      <c r="K34" s="4"/>
    </row>
    <row r="35" spans="1:11" x14ac:dyDescent="0.25">
      <c r="A35" s="16" t="s">
        <v>39</v>
      </c>
      <c r="B35" s="10">
        <v>500000</v>
      </c>
      <c r="C35" s="8">
        <v>55152.800000000003</v>
      </c>
      <c r="D35" s="9">
        <f t="shared" si="1"/>
        <v>11.030560000000001</v>
      </c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16" t="s">
        <v>40</v>
      </c>
      <c r="B36" s="8">
        <v>280000</v>
      </c>
      <c r="C36" s="13">
        <v>0</v>
      </c>
      <c r="D36" s="9">
        <f t="shared" si="1"/>
        <v>0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6" t="s">
        <v>28</v>
      </c>
      <c r="B37" s="8"/>
      <c r="C37" s="13"/>
      <c r="D37" s="9"/>
      <c r="E37" s="7"/>
      <c r="F37" s="4"/>
      <c r="G37" s="4"/>
      <c r="H37" s="4"/>
      <c r="I37" s="4"/>
      <c r="J37" s="4"/>
      <c r="K37" s="4"/>
    </row>
    <row r="38" spans="1:11" x14ac:dyDescent="0.25">
      <c r="A38" s="16" t="s">
        <v>38</v>
      </c>
      <c r="B38" s="8">
        <v>70784</v>
      </c>
      <c r="C38" s="8">
        <v>0</v>
      </c>
      <c r="D38" s="9">
        <f t="shared" si="1"/>
        <v>0</v>
      </c>
      <c r="E38" s="7"/>
      <c r="F38" s="4"/>
      <c r="G38" s="4"/>
      <c r="H38" s="4"/>
      <c r="I38" s="4"/>
      <c r="J38" s="4"/>
      <c r="K38" s="4"/>
    </row>
    <row r="39" spans="1:11" x14ac:dyDescent="0.25">
      <c r="A39" s="23" t="s">
        <v>7</v>
      </c>
      <c r="B39" s="12">
        <f>SUM(B25:B38)</f>
        <v>4221700</v>
      </c>
      <c r="C39" s="12">
        <f>SUM(C25:C38)</f>
        <v>547331.38</v>
      </c>
      <c r="D39" s="9">
        <f t="shared" ref="D39" si="2">C39/B39*100</f>
        <v>12.964715162138473</v>
      </c>
      <c r="E39" s="7"/>
      <c r="F39" s="4"/>
      <c r="G39" s="4"/>
      <c r="H39" s="4"/>
      <c r="I39" s="4"/>
      <c r="J39" s="4"/>
      <c r="K39" s="4"/>
    </row>
    <row r="40" spans="1:11" s="2" customFormat="1" x14ac:dyDescent="0.25">
      <c r="A40" s="24" t="s">
        <v>8</v>
      </c>
      <c r="B40" s="8"/>
      <c r="C40" s="11"/>
      <c r="D40" s="9"/>
      <c r="E40" s="7"/>
      <c r="F40" s="4"/>
      <c r="G40" s="4"/>
      <c r="H40" s="4"/>
      <c r="I40" s="4"/>
      <c r="J40" s="4"/>
      <c r="K40" s="4"/>
    </row>
    <row r="41" spans="1:11" x14ac:dyDescent="0.25">
      <c r="A41" s="4"/>
      <c r="B41" s="20"/>
      <c r="C41" s="20"/>
      <c r="D41" s="21"/>
      <c r="E41" s="7"/>
      <c r="F41" s="4"/>
      <c r="G41" s="4"/>
      <c r="H41" s="4"/>
      <c r="I41" s="4"/>
      <c r="J41" s="4"/>
      <c r="K41" s="4"/>
    </row>
    <row r="42" spans="1:11" x14ac:dyDescent="0.25">
      <c r="A42" s="2" t="s">
        <v>30</v>
      </c>
      <c r="B42" s="7"/>
      <c r="C42" s="7"/>
      <c r="D42" s="7"/>
      <c r="E42" s="7"/>
      <c r="F42" s="4"/>
      <c r="G42" s="4"/>
      <c r="H42" s="4"/>
      <c r="I42" s="4"/>
      <c r="J42" s="4"/>
      <c r="K42" s="4"/>
    </row>
    <row r="43" spans="1:11" s="1" customFormat="1" x14ac:dyDescent="0.25">
      <c r="A43" s="2"/>
      <c r="B43" s="7"/>
      <c r="C43" s="7"/>
      <c r="D43" s="7"/>
      <c r="E43" s="7"/>
      <c r="F43" s="4"/>
      <c r="G43" s="4"/>
      <c r="H43" s="4"/>
      <c r="I43" s="4"/>
      <c r="J43" s="4"/>
      <c r="K43" s="4"/>
    </row>
    <row r="44" spans="1:11" x14ac:dyDescent="0.25">
      <c r="A44" s="14" t="s">
        <v>31</v>
      </c>
      <c r="B44" s="7"/>
      <c r="C44" s="7"/>
      <c r="D44" s="7"/>
      <c r="E44" s="7"/>
      <c r="F44" s="4"/>
      <c r="G44" s="4"/>
      <c r="H44" s="4"/>
      <c r="I44" s="4"/>
      <c r="J44" s="4"/>
      <c r="K44" s="4"/>
    </row>
    <row r="45" spans="1:11" x14ac:dyDescent="0.25">
      <c r="A45" s="14" t="s">
        <v>15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2023-04-05T05:47:00Z</dcterms:modified>
</cp:coreProperties>
</file>