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D16" i="1"/>
  <c r="D19" i="1"/>
  <c r="D23" i="1" l="1"/>
  <c r="D25" i="1"/>
  <c r="D27" i="1"/>
  <c r="D28" i="1"/>
  <c r="D31" i="1"/>
  <c r="D33" i="1"/>
  <c r="D34" i="1"/>
  <c r="B20" i="1"/>
  <c r="C20" i="1"/>
  <c r="D20" i="1" s="1"/>
  <c r="D11" i="1" l="1"/>
  <c r="D10" i="1" l="1"/>
  <c r="D12" i="1"/>
  <c r="B35" i="1" l="1"/>
  <c r="D22" i="1" l="1"/>
  <c r="C35" i="1"/>
  <c r="D13" i="1"/>
  <c r="D35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<sst xmlns="http://schemas.openxmlformats.org/spreadsheetml/2006/main" count="43" uniqueCount="43">
  <si>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</si>
  <si>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</si>
  <si>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</si>
  <si>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</si>
  <si>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</si>
  <si>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</si>
  <si>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</si>
  <si>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</si>
  <si>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</si>
  <si>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</si>
  <si>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</si>
  <si>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</si>
  <si>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</si>
  <si>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</si>
  <si>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</si>
  <si>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</si>
  <si>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</si>
  <si>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</si>
  <si>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</si>
  <si>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</si>
  <si>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</si>
  <si>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</si>
  <si>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</si>
  <si>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</si>
  <si>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</si>
  <si>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</si>
  <si>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</si>
  <si>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</si>
  <si>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</si>
  <si>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ДОХОДЫ ОТ ДЕНЕЖНЫХ ВЗЫСКАНИЙ</t>
  </si>
  <si>
    <t>ЗЕМЕЛЬНЫЙ НАЛОГ С ФИЗИЧЕСКИХ ЛИЦ</t>
  </si>
  <si>
    <t>Бюджет сельского поселения Бекешевский сельсовет муниципального района Баймакский район Республики Башкортостан</t>
  </si>
  <si>
    <t>неналоговый доходы</t>
  </si>
  <si>
    <t>Исянгулова Л.Х.</t>
  </si>
  <si>
    <t>Глава сельского поселения:</t>
  </si>
  <si>
    <t>Доходы от продажи материальных и нематериальных активов</t>
  </si>
  <si>
    <t>Исп.Якупова Д.М.</t>
  </si>
  <si>
    <t>Национальная экономика</t>
  </si>
  <si>
    <t>мероприятия по разв.инфраструктуры объектов пожарной службы</t>
  </si>
  <si>
    <t>Жилищное хозяйство</t>
  </si>
  <si>
    <t xml:space="preserve">Благоустройство </t>
  </si>
  <si>
    <t>прочая закупка</t>
  </si>
  <si>
    <t>на 01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</si>
</sst>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4" fontId="6" fillId="2" borderId="2" xfId="0" applyNumberFormat="1" applyFont="1" applyFill="1" applyBorder="1" applyAlignment="1">
      <alignment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43" fontId="6" fillId="2" borderId="2" xfId="1" applyFont="1" applyFill="1" applyBorder="1" applyAlignment="1">
      <alignment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righ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0" workbookViewId="0">
      <selection activeCell="C30" sqref="C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4" t="s">
        <v>1</v>
      </c>
      <c r="B1" s="25"/>
      <c r="C1" s="25"/>
      <c r="D1" s="25"/>
      <c r="E1" s="3"/>
      <c r="F1" s="4"/>
      <c r="G1" s="4"/>
      <c r="H1" s="4"/>
      <c r="I1" s="4"/>
      <c r="J1" s="4"/>
      <c r="K1" s="4"/>
    </row>
    <row r="2" spans="1:11" x14ac:dyDescent="0.25">
      <c r="A2" s="24" t="s">
        <v>2</v>
      </c>
      <c r="B2" s="25"/>
      <c r="C2" s="25"/>
      <c r="D2" s="25"/>
      <c r="E2" s="3"/>
      <c r="F2" s="4"/>
      <c r="G2" s="4"/>
      <c r="H2" s="4"/>
      <c r="I2" s="4"/>
      <c r="J2" s="4"/>
      <c r="K2" s="4"/>
    </row>
    <row r="3" spans="1:11" x14ac:dyDescent="0.25">
      <c r="A3" s="24" t="s">
        <v>31</v>
      </c>
      <c r="B3" s="25"/>
      <c r="C3" s="25"/>
      <c r="D3" s="25"/>
      <c r="E3" s="3"/>
      <c r="F3" s="4"/>
      <c r="G3" s="4"/>
      <c r="H3" s="4"/>
      <c r="I3" s="4"/>
      <c r="J3" s="4"/>
      <c r="K3" s="4"/>
    </row>
    <row r="4" spans="1:11" x14ac:dyDescent="0.25">
      <c r="A4" s="24" t="s">
        <v>42</v>
      </c>
      <c r="B4" s="25"/>
      <c r="C4" s="25"/>
      <c r="D4" s="25"/>
      <c r="E4" s="3"/>
      <c r="F4" s="4"/>
      <c r="G4" s="4"/>
      <c r="H4" s="4"/>
      <c r="I4" s="4"/>
      <c r="J4" s="4"/>
      <c r="K4" s="4"/>
    </row>
    <row r="5" spans="1:11" x14ac:dyDescent="0.25">
      <c r="A5" s="24" t="s">
        <v>0</v>
      </c>
      <c r="B5" s="25"/>
      <c r="C5" s="25"/>
      <c r="D5" s="25"/>
      <c r="E5" s="3"/>
      <c r="F5" s="4"/>
      <c r="G5" s="4"/>
      <c r="H5" s="4"/>
      <c r="I5" s="4"/>
      <c r="J5" s="4"/>
      <c r="K5" s="4"/>
    </row>
    <row r="6" spans="1:11" x14ac:dyDescent="0.25">
      <c r="A6" s="26" t="s">
        <v>3</v>
      </c>
      <c r="B6" s="27"/>
      <c r="C6" s="27"/>
      <c r="D6" s="27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8" t="s">
        <v>11</v>
      </c>
      <c r="B8" s="29"/>
      <c r="C8" s="29"/>
      <c r="D8" s="30"/>
      <c r="E8" s="6"/>
      <c r="F8" s="4"/>
      <c r="G8" s="4"/>
      <c r="H8" s="4"/>
      <c r="I8" s="4"/>
      <c r="J8" s="4"/>
      <c r="K8" s="4"/>
    </row>
    <row r="9" spans="1:11" x14ac:dyDescent="0.25">
      <c r="A9" s="9" t="s">
        <v>8</v>
      </c>
      <c r="B9" s="10"/>
      <c r="C9" s="10"/>
      <c r="D9" s="11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9" t="s">
        <v>18</v>
      </c>
      <c r="B10" s="10">
        <v>61300</v>
      </c>
      <c r="C10" s="12">
        <v>19680.490000000002</v>
      </c>
      <c r="D10" s="11">
        <f t="shared" ref="D10:D20" si="0">C10/B10*100</f>
        <v>32.105203915171295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3" t="s">
        <v>17</v>
      </c>
      <c r="B11" s="10">
        <v>1065700</v>
      </c>
      <c r="C11" s="32">
        <v>-89929.44</v>
      </c>
      <c r="D11" s="11">
        <f t="shared" si="0"/>
        <v>-8.4385324200056306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9" t="s">
        <v>30</v>
      </c>
      <c r="B12" s="10">
        <v>775700</v>
      </c>
      <c r="C12" s="10">
        <v>47664.74</v>
      </c>
      <c r="D12" s="11">
        <f t="shared" ref="D12" si="1">C12/B12*100</f>
        <v>6.1447389454686085</v>
      </c>
      <c r="E12" s="6"/>
      <c r="F12" s="4"/>
      <c r="G12" s="4"/>
      <c r="H12" s="4"/>
      <c r="I12" s="4"/>
      <c r="J12" s="4"/>
      <c r="K12" s="4"/>
    </row>
    <row r="13" spans="1:11" x14ac:dyDescent="0.25">
      <c r="A13" s="9" t="s">
        <v>9</v>
      </c>
      <c r="B13" s="10">
        <v>20000</v>
      </c>
      <c r="C13" s="14">
        <v>5170</v>
      </c>
      <c r="D13" s="11">
        <f t="shared" si="0"/>
        <v>25.85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9" t="s">
        <v>28</v>
      </c>
      <c r="B14" s="10"/>
      <c r="C14" s="10"/>
      <c r="D14" s="11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9" t="s">
        <v>26</v>
      </c>
      <c r="B15" s="10">
        <v>55000</v>
      </c>
      <c r="C15" s="10">
        <v>14244</v>
      </c>
      <c r="D15" s="11">
        <f t="shared" si="0"/>
        <v>25.898181818181818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9" t="s">
        <v>32</v>
      </c>
      <c r="B16" s="15">
        <v>8000</v>
      </c>
      <c r="C16" s="10">
        <v>0</v>
      </c>
      <c r="D16" s="11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9" t="s">
        <v>35</v>
      </c>
      <c r="B17" s="10"/>
      <c r="C17" s="10"/>
      <c r="D17" s="11"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9" t="s">
        <v>29</v>
      </c>
      <c r="B18" s="10"/>
      <c r="C18" s="10"/>
      <c r="D18" s="11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9" t="s">
        <v>10</v>
      </c>
      <c r="B19" s="10">
        <v>1317000</v>
      </c>
      <c r="C19" s="10">
        <v>1003718.82</v>
      </c>
      <c r="D19" s="11">
        <f t="shared" si="0"/>
        <v>76.212514806378124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6">
        <f>SUM(B9:B19)</f>
        <v>3302700</v>
      </c>
      <c r="C20" s="16">
        <f>SUM(C9:C19)</f>
        <v>1000548.61</v>
      </c>
      <c r="D20" s="11">
        <f t="shared" si="0"/>
        <v>30.294868138189969</v>
      </c>
      <c r="E20" s="6"/>
      <c r="F20" s="4"/>
      <c r="G20" s="4"/>
      <c r="H20" s="4"/>
      <c r="I20" s="4"/>
      <c r="J20" s="4"/>
      <c r="K20" s="4"/>
    </row>
    <row r="21" spans="1:11" x14ac:dyDescent="0.25">
      <c r="A21" s="31" t="s">
        <v>14</v>
      </c>
      <c r="B21" s="31"/>
      <c r="C21" s="31"/>
      <c r="D21" s="31"/>
      <c r="E21" s="6"/>
      <c r="F21" s="4"/>
      <c r="G21" s="4"/>
      <c r="H21" s="4"/>
      <c r="I21" s="4"/>
      <c r="J21" s="4"/>
      <c r="K21" s="4"/>
    </row>
    <row r="22" spans="1:11" ht="22.5" x14ac:dyDescent="0.25">
      <c r="A22" s="13" t="s">
        <v>19</v>
      </c>
      <c r="B22" s="11">
        <v>782547</v>
      </c>
      <c r="C22" s="10">
        <v>239381.62</v>
      </c>
      <c r="D22" s="11">
        <f>C22/B22*100</f>
        <v>30.590062961074544</v>
      </c>
      <c r="E22" s="8"/>
      <c r="F22" s="4"/>
      <c r="G22" s="4"/>
      <c r="H22" s="4"/>
      <c r="I22" s="4"/>
      <c r="J22" s="4"/>
      <c r="K22" s="4"/>
    </row>
    <row r="23" spans="1:11" ht="33.75" x14ac:dyDescent="0.25">
      <c r="A23" s="13" t="s">
        <v>20</v>
      </c>
      <c r="B23" s="10">
        <v>1540377.83</v>
      </c>
      <c r="C23" s="10">
        <v>440735.58</v>
      </c>
      <c r="D23" s="11">
        <f t="shared" ref="D23:D34" si="2">C23/B23*100</f>
        <v>28.612173676895878</v>
      </c>
      <c r="E23" s="8"/>
      <c r="F23" s="4"/>
      <c r="G23" s="4"/>
      <c r="H23" s="4"/>
      <c r="I23" s="4"/>
      <c r="J23" s="4"/>
      <c r="K23" s="4"/>
    </row>
    <row r="24" spans="1:11" s="2" customFormat="1" ht="22.5" x14ac:dyDescent="0.25">
      <c r="A24" s="13" t="s">
        <v>38</v>
      </c>
      <c r="B24" s="10">
        <v>13145.43</v>
      </c>
      <c r="C24" s="10">
        <v>13145.43</v>
      </c>
      <c r="D24" s="11">
        <v>0</v>
      </c>
      <c r="E24" s="8"/>
      <c r="F24" s="4"/>
      <c r="G24" s="4"/>
      <c r="H24" s="4"/>
      <c r="I24" s="4"/>
      <c r="J24" s="4"/>
      <c r="K24" s="4"/>
    </row>
    <row r="25" spans="1:11" x14ac:dyDescent="0.25">
      <c r="A25" s="13" t="s">
        <v>21</v>
      </c>
      <c r="B25" s="10">
        <v>3000</v>
      </c>
      <c r="C25" s="10">
        <v>0</v>
      </c>
      <c r="D25" s="11">
        <f t="shared" si="2"/>
        <v>0</v>
      </c>
      <c r="E25" s="8"/>
      <c r="F25" s="4"/>
      <c r="G25" s="4"/>
      <c r="H25" s="4"/>
      <c r="I25" s="4"/>
      <c r="J25" s="4"/>
      <c r="K25" s="4"/>
    </row>
    <row r="26" spans="1:11" s="2" customFormat="1" x14ac:dyDescent="0.25">
      <c r="A26" s="13" t="s">
        <v>39</v>
      </c>
      <c r="B26" s="10">
        <v>0</v>
      </c>
      <c r="C26" s="10">
        <v>0</v>
      </c>
      <c r="D26" s="11">
        <v>0</v>
      </c>
      <c r="E26" s="8"/>
      <c r="F26" s="4"/>
      <c r="G26" s="4"/>
      <c r="H26" s="4"/>
      <c r="I26" s="4"/>
      <c r="J26" s="4"/>
      <c r="K26" s="4"/>
    </row>
    <row r="27" spans="1:11" x14ac:dyDescent="0.25">
      <c r="A27" s="13" t="s">
        <v>22</v>
      </c>
      <c r="B27" s="10">
        <v>38900</v>
      </c>
      <c r="C27" s="10">
        <v>6710.7</v>
      </c>
      <c r="D27" s="11">
        <f t="shared" si="2"/>
        <v>17.251156812339332</v>
      </c>
      <c r="E27" s="8"/>
      <c r="F27" s="4"/>
      <c r="G27" s="4"/>
      <c r="H27" s="4"/>
      <c r="I27" s="4"/>
      <c r="J27" s="4"/>
      <c r="K27" s="4"/>
    </row>
    <row r="28" spans="1:11" s="2" customFormat="1" x14ac:dyDescent="0.25">
      <c r="A28" s="13" t="s">
        <v>23</v>
      </c>
      <c r="B28" s="12">
        <v>345300</v>
      </c>
      <c r="C28" s="12">
        <v>134292.85</v>
      </c>
      <c r="D28" s="11">
        <f t="shared" si="2"/>
        <v>38.891644946423405</v>
      </c>
      <c r="E28" s="8"/>
      <c r="F28" s="4"/>
      <c r="G28" s="4"/>
      <c r="H28" s="4"/>
      <c r="I28" s="4"/>
      <c r="J28" s="4"/>
      <c r="K28" s="4"/>
    </row>
    <row r="29" spans="1:11" x14ac:dyDescent="0.25">
      <c r="A29" s="13" t="s">
        <v>27</v>
      </c>
      <c r="B29" s="10">
        <v>0</v>
      </c>
      <c r="C29" s="10">
        <v>0</v>
      </c>
      <c r="D29" s="11">
        <v>0</v>
      </c>
      <c r="E29" s="8"/>
      <c r="F29" s="4"/>
      <c r="G29" s="4"/>
      <c r="H29" s="4"/>
      <c r="I29" s="4"/>
      <c r="J29" s="4"/>
      <c r="K29" s="4"/>
    </row>
    <row r="30" spans="1:11" s="2" customFormat="1" x14ac:dyDescent="0.25">
      <c r="A30" s="13" t="s">
        <v>24</v>
      </c>
      <c r="B30" s="10">
        <v>100000</v>
      </c>
      <c r="C30" s="17">
        <v>0</v>
      </c>
      <c r="D30" s="11">
        <v>0</v>
      </c>
      <c r="E30" s="8"/>
      <c r="F30" s="4"/>
      <c r="G30" s="4"/>
      <c r="H30" s="4"/>
      <c r="I30" s="4"/>
      <c r="J30" s="4"/>
      <c r="K30" s="4"/>
    </row>
    <row r="31" spans="1:11" x14ac:dyDescent="0.25">
      <c r="A31" s="13" t="s">
        <v>40</v>
      </c>
      <c r="B31" s="10">
        <v>419429.74</v>
      </c>
      <c r="C31" s="10">
        <v>120026.53</v>
      </c>
      <c r="D31" s="11">
        <f t="shared" si="2"/>
        <v>28.61659976710283</v>
      </c>
      <c r="E31" s="8"/>
      <c r="F31" s="4"/>
      <c r="G31" s="4"/>
      <c r="H31" s="4"/>
      <c r="I31" s="4"/>
      <c r="J31" s="4"/>
      <c r="K31" s="4"/>
    </row>
    <row r="32" spans="1:11" x14ac:dyDescent="0.25">
      <c r="A32" s="19" t="s">
        <v>41</v>
      </c>
      <c r="B32" s="10">
        <v>0</v>
      </c>
      <c r="C32" s="10">
        <v>0</v>
      </c>
      <c r="D32" s="11">
        <v>0</v>
      </c>
      <c r="E32" s="8"/>
      <c r="F32" s="4"/>
      <c r="G32" s="4"/>
      <c r="H32" s="4"/>
      <c r="I32" s="4"/>
      <c r="J32" s="4"/>
      <c r="K32" s="4"/>
    </row>
    <row r="33" spans="1:11" s="2" customFormat="1" x14ac:dyDescent="0.25">
      <c r="A33" s="13" t="s">
        <v>37</v>
      </c>
      <c r="B33" s="10">
        <v>50000</v>
      </c>
      <c r="C33" s="14">
        <v>14900</v>
      </c>
      <c r="D33" s="11">
        <f t="shared" si="2"/>
        <v>29.799999999999997</v>
      </c>
      <c r="E33" s="8"/>
      <c r="F33" s="4"/>
      <c r="G33" s="4"/>
      <c r="H33" s="4"/>
      <c r="I33" s="4"/>
      <c r="J33" s="4"/>
      <c r="K33" s="4"/>
    </row>
    <row r="34" spans="1:11" x14ac:dyDescent="0.25">
      <c r="A34" s="13" t="s">
        <v>13</v>
      </c>
      <c r="B34" s="10">
        <v>10000</v>
      </c>
      <c r="C34" s="10">
        <v>1200</v>
      </c>
      <c r="D34" s="11">
        <f t="shared" si="2"/>
        <v>12</v>
      </c>
      <c r="E34" s="8"/>
      <c r="F34" s="4"/>
      <c r="G34" s="4"/>
      <c r="H34" s="4"/>
      <c r="I34" s="4"/>
      <c r="J34" s="4"/>
      <c r="K34" s="4"/>
    </row>
    <row r="35" spans="1:11" x14ac:dyDescent="0.25">
      <c r="A35" s="20" t="s">
        <v>15</v>
      </c>
      <c r="B35" s="16">
        <f>SUM(B22:B34)</f>
        <v>3302700</v>
      </c>
      <c r="C35" s="16">
        <f>SUM(C22:C34)</f>
        <v>970392.71</v>
      </c>
      <c r="D35" s="18">
        <f>C35/B35*100</f>
        <v>29.38180004238956</v>
      </c>
      <c r="E35" s="8"/>
      <c r="F35" s="4"/>
      <c r="G35" s="4"/>
      <c r="H35" s="4"/>
      <c r="I35" s="4"/>
      <c r="J35" s="4"/>
      <c r="K35" s="4"/>
    </row>
    <row r="36" spans="1:11" x14ac:dyDescent="0.25">
      <c r="A36" s="21" t="s">
        <v>16</v>
      </c>
      <c r="B36" s="22"/>
      <c r="C36" s="22"/>
      <c r="D36" s="23"/>
      <c r="E36" s="8"/>
      <c r="F36" s="4"/>
      <c r="G36" s="4"/>
      <c r="H36" s="4"/>
      <c r="I36" s="4"/>
      <c r="J36" s="4"/>
      <c r="K36" s="4"/>
    </row>
    <row r="37" spans="1:11" x14ac:dyDescent="0.25">
      <c r="A37" s="8"/>
      <c r="B37" s="8"/>
      <c r="C37" s="8"/>
      <c r="D37" s="8"/>
      <c r="E37" s="8"/>
      <c r="F37" s="4"/>
      <c r="G37" s="4"/>
      <c r="H37" s="4"/>
      <c r="I37" s="4"/>
      <c r="J37" s="4"/>
      <c r="K37" s="4"/>
    </row>
    <row r="38" spans="1:11" s="1" customFormat="1" x14ac:dyDescent="0.25">
      <c r="A38" s="8"/>
      <c r="B38" s="8"/>
      <c r="C38" s="8"/>
      <c r="D38" s="8"/>
      <c r="E38" s="8"/>
      <c r="F38" s="4"/>
      <c r="G38" s="4"/>
      <c r="H38" s="4"/>
      <c r="I38" s="4"/>
      <c r="J38" s="4"/>
      <c r="K38" s="4"/>
    </row>
    <row r="39" spans="1:11" x14ac:dyDescent="0.25">
      <c r="A39" s="8" t="s">
        <v>34</v>
      </c>
      <c r="B39" s="8"/>
      <c r="C39" s="8" t="s">
        <v>33</v>
      </c>
      <c r="D39" s="8"/>
      <c r="E39" s="8"/>
      <c r="F39" s="4"/>
      <c r="G39" s="4"/>
      <c r="H39" s="4"/>
      <c r="I39" s="4"/>
      <c r="J39" s="4"/>
      <c r="K39" s="4"/>
    </row>
    <row r="40" spans="1:11" x14ac:dyDescent="0.25">
      <c r="A40" s="8"/>
      <c r="B40" s="8"/>
      <c r="C40" s="8"/>
      <c r="D40" s="8"/>
      <c r="E40" s="8"/>
      <c r="F40" s="4"/>
      <c r="G40" s="4"/>
      <c r="H40" s="4"/>
      <c r="I40" s="4"/>
      <c r="J40" s="4"/>
      <c r="K40" s="4"/>
    </row>
    <row r="41" spans="1:11" x14ac:dyDescent="0.25">
      <c r="A41" s="8"/>
      <c r="B41" s="8"/>
      <c r="C41" s="8"/>
      <c r="D41" s="8"/>
      <c r="E41" s="8"/>
      <c r="F41" s="4"/>
      <c r="G41" s="4"/>
      <c r="H41" s="4"/>
      <c r="I41" s="4"/>
      <c r="J41" s="4"/>
      <c r="K41" s="4"/>
    </row>
    <row r="42" spans="1:11" x14ac:dyDescent="0.25">
      <c r="A42" s="5" t="s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 t="s">
        <v>25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2022-05-11T12:09:23Z</dcterms:modified>
</cp:coreProperties>
</file>